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995" yWindow="-150" windowWidth="17370" windowHeight="9975"/>
  </bookViews>
  <sheets>
    <sheet name="2018-2019" sheetId="1" r:id="rId1"/>
  </sheets>
  <definedNames>
    <definedName name="_xlnm.Print_Titles" localSheetId="0">'2018-2019'!$9:$10</definedName>
  </definedNames>
  <calcPr calcId="145621"/>
</workbook>
</file>

<file path=xl/calcChain.xml><?xml version="1.0" encoding="utf-8"?>
<calcChain xmlns="http://schemas.openxmlformats.org/spreadsheetml/2006/main">
  <c r="C24" i="1"/>
  <c r="D24" l="1"/>
  <c r="D11"/>
  <c r="D31"/>
  <c r="D16"/>
  <c r="C31"/>
  <c r="C16"/>
  <c r="C11"/>
  <c r="C38" l="1"/>
  <c r="D38"/>
</calcChain>
</file>

<file path=xl/sharedStrings.xml><?xml version="1.0" encoding="utf-8"?>
<sst xmlns="http://schemas.openxmlformats.org/spreadsheetml/2006/main" count="73" uniqueCount="66">
  <si>
    <t/>
  </si>
  <si>
    <t>рублей</t>
  </si>
  <si>
    <t>Наименование</t>
  </si>
  <si>
    <t>Код бюджетной классификации
Российской Федерации</t>
  </si>
  <si>
    <t>Кредиты кредитных организаций в валюте Российской Федерации</t>
  </si>
  <si>
    <t>808 01 02 00 00 00 0000 000</t>
  </si>
  <si>
    <t>Получение кредитов от кредитных организаций в валюте Российской Федерации</t>
  </si>
  <si>
    <t>808 01 02 00 00 00 0000 700</t>
  </si>
  <si>
    <t>Получение кредитов от кредитных организаций бюджетами субъектов Российской Федерации в валюте Российской Федерации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</si>
  <si>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</si>
  <si>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</si>
  <si>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</si>
  <si>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</si>
  <si>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</si>
  <si>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</si>
  <si>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</si>
  <si>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</si>
  <si>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808 01 03 01 00 00 0000 700</t>
  </si>
  <si>
    <t>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</si>
  <si>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</si>
  <si>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</si>
  <si>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</si>
  <si>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</si>
  <si>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</si>
  <si>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</si>
  <si>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</si>
  <si>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</si>
  <si>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</si>
  <si>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</si>
  <si>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</si>
  <si>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</si>
  <si>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</si>
  <si>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</si>
  <si>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</si>
  <si>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</si>
  <si>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</si>
  <si>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</si>
  <si>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</si>
  <si>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</si>
  <si>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</si>
  <si>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</si>
  <si>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</si>
  <si>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</si>
  <si>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</si>
  <si>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</si>
  <si>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</si>
  <si>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</si>
  <si>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</si>
  <si>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</si>
  <si>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</si>
  <si>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</si>
  <si>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</si>
  <si>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</si>
  <si>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</si>
  <si>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</si>
  <si>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</si>
  <si>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</si>
  <si>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</si>
  <si>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</si>
  <si>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</si>
  <si>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к Закону Мурманской области</t>
  </si>
  <si>
    <t xml:space="preserve">"Об областном бюджете на 2018 год_x000D_ 
                </t>
  </si>
  <si>
    <t>и на плановый период 2019 и 2020 годов"</t>
  </si>
  <si>
    <t>Сумма</t>
  </si>
  <si>
    <t>Приложение 6.1</t>
  </si>
  <si>
    <t>Источники финансирования дефицита областного бюджета на плановый период 2019 и 2020 годов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</si>
</sst>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22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8"/>
  <sheetViews>
    <sheetView showGridLines="0" tabSelected="1" view="pageLayout" topLeftCell="A31" zoomScaleNormal="100" workbookViewId="0">
      <selection activeCell="A9" sqref="A9:D38"/>
    </sheetView>
  </sheetViews>
  <sheetFormatPr defaultRowHeight="12.75"/>
  <cols>
    <col min="1" max="1" width="61.1640625" style="2" customWidth="1"/>
    <col min="2" max="2" width="26" style="2" customWidth="1"/>
    <col min="3" max="3" width="17.33203125" style="2" customWidth="1"/>
    <col min="4" max="4" width="17.5" style="2" bestFit="1" customWidth="1"/>
    <col min="5" max="16384" width="9.33203125" style="2"/>
  </cols>
  <sheetData>
    <row r="1" spans="1:4" ht="15.75" customHeight="1">
      <c r="A1" s="1" t="s">
        <v>0</v>
      </c>
      <c r="B1" s="7" t="s">
        <v>64</v>
      </c>
      <c r="C1" s="7"/>
    </row>
    <row r="2" spans="1:4" ht="15.75" customHeight="1">
      <c r="A2" s="1" t="s">
        <v>0</v>
      </c>
      <c r="B2" s="7" t="s">
        <v>60</v>
      </c>
      <c r="C2" s="7"/>
    </row>
    <row r="3" spans="1:4" ht="15.75" customHeight="1">
      <c r="A3" s="1" t="s">
        <v>0</v>
      </c>
      <c r="B3" s="11" t="s">
        <v>61</v>
      </c>
      <c r="C3" s="11"/>
    </row>
    <row r="4" spans="1:4" ht="15.75" customHeight="1">
      <c r="A4" s="3" t="s">
        <v>0</v>
      </c>
      <c r="B4" s="12" t="s">
        <v>62</v>
      </c>
      <c r="C4" s="12"/>
    </row>
    <row r="5" spans="1:4" ht="15.75" customHeight="1">
      <c r="A5" s="3"/>
      <c r="B5" s="8"/>
      <c r="C5" s="8"/>
    </row>
    <row r="6" spans="1:4" ht="15.75">
      <c r="A6" s="15" t="s">
        <v>65</v>
      </c>
      <c r="B6" s="15"/>
      <c r="C6" s="15"/>
      <c r="D6" s="15"/>
    </row>
    <row r="7" spans="1:4" ht="15.75">
      <c r="A7" s="9"/>
      <c r="B7" s="9"/>
      <c r="C7" s="9"/>
      <c r="D7" s="9"/>
    </row>
    <row r="8" spans="1:4" ht="15.75">
      <c r="A8" s="4" t="s">
        <v>0</v>
      </c>
      <c r="B8" s="5" t="s">
        <v>0</v>
      </c>
      <c r="C8" s="5"/>
      <c r="D8" s="5" t="s">
        <v>1</v>
      </c>
    </row>
    <row r="9" spans="1:4" ht="14.25" customHeight="1">
      <c r="A9" s="13" t="s">
        <v>2</v>
      </c>
      <c r="B9" s="14" t="s">
        <v>3</v>
      </c>
      <c r="C9" s="16" t="s">
        <v>63</v>
      </c>
      <c r="D9" s="16"/>
    </row>
    <row r="10" spans="1:4" ht="24.75" customHeight="1">
      <c r="A10" s="13" t="s">
        <v>0</v>
      </c>
      <c r="B10" s="13" t="s">
        <v>0</v>
      </c>
      <c r="C10" s="10">
        <v>2019</v>
      </c>
      <c r="D10" s="10">
        <v>2020</v>
      </c>
    </row>
    <row r="11" spans="1:4" s="6" customFormat="1" ht="25.5">
      <c r="A11" s="17" t="s">
        <v>4</v>
      </c>
      <c r="B11" s="18" t="s">
        <v>5</v>
      </c>
      <c r="C11" s="19">
        <f>C12-C14</f>
        <v>2580000000</v>
      </c>
      <c r="D11" s="19">
        <f>D12-D14</f>
        <v>2200000000</v>
      </c>
    </row>
    <row r="12" spans="1:4" s="6" customFormat="1" ht="25.5">
      <c r="A12" s="20" t="s">
        <v>6</v>
      </c>
      <c r="B12" s="18" t="s">
        <v>7</v>
      </c>
      <c r="C12" s="21">
        <v>26780000000</v>
      </c>
      <c r="D12" s="21">
        <v>20200000000</v>
      </c>
    </row>
    <row r="13" spans="1:4" s="6" customFormat="1" ht="38.25">
      <c r="A13" s="20" t="s">
        <v>8</v>
      </c>
      <c r="B13" s="18" t="s">
        <v>9</v>
      </c>
      <c r="C13" s="21">
        <v>24280000000</v>
      </c>
      <c r="D13" s="21">
        <v>20200000000</v>
      </c>
    </row>
    <row r="14" spans="1:4" s="6" customFormat="1" ht="25.5">
      <c r="A14" s="20" t="s">
        <v>10</v>
      </c>
      <c r="B14" s="18" t="s">
        <v>11</v>
      </c>
      <c r="C14" s="21">
        <v>24200000000</v>
      </c>
      <c r="D14" s="21">
        <v>18000000000</v>
      </c>
    </row>
    <row r="15" spans="1:4" s="6" customFormat="1" ht="38.25">
      <c r="A15" s="20" t="s">
        <v>12</v>
      </c>
      <c r="B15" s="18" t="s">
        <v>13</v>
      </c>
      <c r="C15" s="21">
        <v>24200000000</v>
      </c>
      <c r="D15" s="21">
        <v>18000000000</v>
      </c>
    </row>
    <row r="16" spans="1:4" s="6" customFormat="1" ht="25.5">
      <c r="A16" s="17" t="s">
        <v>14</v>
      </c>
      <c r="B16" s="18" t="s">
        <v>15</v>
      </c>
      <c r="C16" s="19">
        <f>C17-C20</f>
        <v>-470789900</v>
      </c>
      <c r="D16" s="19">
        <f>D17-D20</f>
        <v>-941579800</v>
      </c>
    </row>
    <row r="17" spans="1:4" s="6" customFormat="1" ht="38.25">
      <c r="A17" s="20" t="s">
        <v>16</v>
      </c>
      <c r="B17" s="18" t="s">
        <v>17</v>
      </c>
      <c r="C17" s="21">
        <v>4500000000</v>
      </c>
      <c r="D17" s="21">
        <v>4600000000</v>
      </c>
    </row>
    <row r="18" spans="1:4" s="6" customFormat="1" ht="38.25">
      <c r="A18" s="20" t="s">
        <v>56</v>
      </c>
      <c r="B18" s="18" t="s">
        <v>57</v>
      </c>
      <c r="C18" s="21">
        <v>4500000000</v>
      </c>
      <c r="D18" s="21">
        <v>4600000000</v>
      </c>
    </row>
    <row r="19" spans="1:4" s="6" customFormat="1" ht="38.25">
      <c r="A19" s="20" t="s">
        <v>18</v>
      </c>
      <c r="B19" s="18" t="s">
        <v>19</v>
      </c>
      <c r="C19" s="21">
        <v>4500000000</v>
      </c>
      <c r="D19" s="21">
        <v>4600000000</v>
      </c>
    </row>
    <row r="20" spans="1:4" s="6" customFormat="1" ht="38.25">
      <c r="A20" s="20" t="s">
        <v>20</v>
      </c>
      <c r="B20" s="18" t="s">
        <v>21</v>
      </c>
      <c r="C20" s="21">
        <v>4970789900</v>
      </c>
      <c r="D20" s="21">
        <v>5541579800</v>
      </c>
    </row>
    <row r="21" spans="1:4" s="6" customFormat="1" ht="38.25">
      <c r="A21" s="20" t="s">
        <v>58</v>
      </c>
      <c r="B21" s="18" t="s">
        <v>59</v>
      </c>
      <c r="C21" s="21">
        <v>4970789900</v>
      </c>
      <c r="D21" s="21">
        <v>5541579800</v>
      </c>
    </row>
    <row r="22" spans="1:4" s="6" customFormat="1" ht="38.25">
      <c r="A22" s="20" t="s">
        <v>22</v>
      </c>
      <c r="B22" s="18" t="s">
        <v>23</v>
      </c>
      <c r="C22" s="21">
        <v>4500000000</v>
      </c>
      <c r="D22" s="21">
        <v>4600000000</v>
      </c>
    </row>
    <row r="23" spans="1:4" s="6" customFormat="1" ht="38.25">
      <c r="A23" s="20" t="s">
        <v>24</v>
      </c>
      <c r="B23" s="18" t="s">
        <v>25</v>
      </c>
      <c r="C23" s="21">
        <v>470789900</v>
      </c>
      <c r="D23" s="21">
        <v>941579800</v>
      </c>
    </row>
    <row r="24" spans="1:4" s="6" customFormat="1" ht="25.5">
      <c r="A24" s="17" t="s">
        <v>26</v>
      </c>
      <c r="B24" s="18" t="s">
        <v>27</v>
      </c>
      <c r="C24" s="19">
        <f>C28-C25</f>
        <v>7786260.8299865723</v>
      </c>
      <c r="D24" s="19">
        <f>D28-D25</f>
        <v>13283944.919998169</v>
      </c>
    </row>
    <row r="25" spans="1:4" s="6" customFormat="1">
      <c r="A25" s="20" t="s">
        <v>28</v>
      </c>
      <c r="B25" s="18" t="s">
        <v>29</v>
      </c>
      <c r="C25" s="21">
        <v>91076908876.600006</v>
      </c>
      <c r="D25" s="21">
        <v>86401392773.009995</v>
      </c>
    </row>
    <row r="26" spans="1:4" s="6" customFormat="1">
      <c r="A26" s="20" t="s">
        <v>30</v>
      </c>
      <c r="B26" s="18" t="s">
        <v>31</v>
      </c>
      <c r="C26" s="21">
        <v>91076908876.600006</v>
      </c>
      <c r="D26" s="21">
        <v>86401392773.009995</v>
      </c>
    </row>
    <row r="27" spans="1:4" s="6" customFormat="1" ht="25.5">
      <c r="A27" s="20" t="s">
        <v>32</v>
      </c>
      <c r="B27" s="18" t="s">
        <v>33</v>
      </c>
      <c r="C27" s="21">
        <v>91076908876.600006</v>
      </c>
      <c r="D27" s="21">
        <v>86401392773.009995</v>
      </c>
    </row>
    <row r="28" spans="1:4" s="6" customFormat="1">
      <c r="A28" s="20" t="s">
        <v>34</v>
      </c>
      <c r="B28" s="18" t="s">
        <v>35</v>
      </c>
      <c r="C28" s="21">
        <v>91084695137.429993</v>
      </c>
      <c r="D28" s="21">
        <v>86414676717.929993</v>
      </c>
    </row>
    <row r="29" spans="1:4" s="6" customFormat="1">
      <c r="A29" s="20" t="s">
        <v>36</v>
      </c>
      <c r="B29" s="18" t="s">
        <v>37</v>
      </c>
      <c r="C29" s="21">
        <v>91084695137.429993</v>
      </c>
      <c r="D29" s="21">
        <v>86414676717.929993</v>
      </c>
    </row>
    <row r="30" spans="1:4" s="6" customFormat="1" ht="25.5">
      <c r="A30" s="20" t="s">
        <v>38</v>
      </c>
      <c r="B30" s="18" t="s">
        <v>39</v>
      </c>
      <c r="C30" s="21">
        <v>91084695137.429993</v>
      </c>
      <c r="D30" s="21">
        <v>86414676717.929993</v>
      </c>
    </row>
    <row r="31" spans="1:4" s="6" customFormat="1" ht="25.5">
      <c r="A31" s="17" t="s">
        <v>40</v>
      </c>
      <c r="B31" s="18" t="s">
        <v>41</v>
      </c>
      <c r="C31" s="19">
        <f>C32</f>
        <v>343848489.79999995</v>
      </c>
      <c r="D31" s="19">
        <f>D32</f>
        <v>154053487.81</v>
      </c>
    </row>
    <row r="32" spans="1:4" s="6" customFormat="1" ht="25.5">
      <c r="A32" s="20" t="s">
        <v>42</v>
      </c>
      <c r="B32" s="18" t="s">
        <v>43</v>
      </c>
      <c r="C32" s="21">
        <v>343848489.79999995</v>
      </c>
      <c r="D32" s="21">
        <v>154053487.81</v>
      </c>
    </row>
    <row r="33" spans="1:4" s="6" customFormat="1" ht="25.5">
      <c r="A33" s="20" t="s">
        <v>44</v>
      </c>
      <c r="B33" s="18" t="s">
        <v>45</v>
      </c>
      <c r="C33" s="21">
        <v>300000000</v>
      </c>
      <c r="D33" s="21">
        <v>300000000</v>
      </c>
    </row>
    <row r="34" spans="1:4" s="6" customFormat="1" ht="51">
      <c r="A34" s="20" t="s">
        <v>46</v>
      </c>
      <c r="B34" s="18" t="s">
        <v>47</v>
      </c>
      <c r="C34" s="21">
        <v>300000000</v>
      </c>
      <c r="D34" s="21">
        <v>300000000</v>
      </c>
    </row>
    <row r="35" spans="1:4" s="6" customFormat="1" ht="25.5">
      <c r="A35" s="20" t="s">
        <v>48</v>
      </c>
      <c r="B35" s="18" t="s">
        <v>49</v>
      </c>
      <c r="C35" s="21">
        <v>643848489.79999995</v>
      </c>
      <c r="D35" s="21">
        <v>454053487.81</v>
      </c>
    </row>
    <row r="36" spans="1:4" s="6" customFormat="1" ht="38.25">
      <c r="A36" s="20" t="s">
        <v>50</v>
      </c>
      <c r="B36" s="18" t="s">
        <v>51</v>
      </c>
      <c r="C36" s="21">
        <v>28857142.800000001</v>
      </c>
      <c r="D36" s="21">
        <v>28857142.800000001</v>
      </c>
    </row>
    <row r="37" spans="1:4" s="6" customFormat="1" ht="51">
      <c r="A37" s="20" t="s">
        <v>52</v>
      </c>
      <c r="B37" s="18" t="s">
        <v>53</v>
      </c>
      <c r="C37" s="21">
        <v>614991347</v>
      </c>
      <c r="D37" s="21">
        <v>425196345.00999999</v>
      </c>
    </row>
    <row r="38" spans="1:4" s="6" customFormat="1" ht="25.5">
      <c r="A38" s="17" t="s">
        <v>54</v>
      </c>
      <c r="B38" s="18" t="s">
        <v>55</v>
      </c>
      <c r="C38" s="19">
        <f>C11+C16+C24+C31</f>
        <v>2460844850.6299868</v>
      </c>
      <c r="D38" s="19">
        <f>D11+D16+D24+D31</f>
        <v>1425757632.7299981</v>
      </c>
    </row>
  </sheetData>
  <mergeCells count="6">
    <mergeCell ref="B3:C3"/>
    <mergeCell ref="B4:C4"/>
    <mergeCell ref="A9:A10"/>
    <mergeCell ref="B9:B10"/>
    <mergeCell ref="A6:D6"/>
    <mergeCell ref="C9:D9"/>
  </mergeCells>
  <pageMargins left="0.59055118110236227" right="0.39370078740157483" top="0.59055118110236227" bottom="0.39370078740157483" header="0.11811023622047245" footer="0.31496062992125984"/>
  <pageSetup paperSize="9" scale="85" firstPageNumber="37" fitToHeight="0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2018-05-23T11:26:40Z</dcterms:modified>
</cp:coreProperties>
</file>